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1640" windowHeight="5385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I84" i="1"/>
  <c r="I85"/>
  <c r="I83"/>
  <c r="I81"/>
  <c r="I80"/>
  <c r="I76"/>
  <c r="I75"/>
  <c r="I68"/>
  <c r="I64"/>
  <c r="I61"/>
  <c r="I56"/>
  <c r="I57"/>
  <c r="I58"/>
  <c r="I59"/>
  <c r="I60"/>
  <c r="I41"/>
  <c r="I42"/>
  <c r="I43"/>
  <c r="I44"/>
  <c r="I45"/>
  <c r="I46"/>
  <c r="I47"/>
  <c r="I48"/>
  <c r="I49"/>
  <c r="I50"/>
  <c r="I51"/>
  <c r="I52"/>
  <c r="I53"/>
  <c r="I54"/>
  <c r="I55"/>
  <c r="I37"/>
  <c r="I38"/>
  <c r="I39"/>
  <c r="I40"/>
  <c r="I36"/>
  <c r="I30"/>
  <c r="I29"/>
  <c r="I27"/>
  <c r="I16"/>
  <c r="I11"/>
  <c r="I86" s="1"/>
</calcChain>
</file>

<file path=xl/sharedStrings.xml><?xml version="1.0" encoding="utf-8"?>
<sst xmlns="http://schemas.openxmlformats.org/spreadsheetml/2006/main" count="178" uniqueCount="114">
  <si>
    <t>………………………………………………</t>
  </si>
  <si>
    <t>…………………………………………………</t>
  </si>
  <si>
    <t>(pieczęć firmowa Wykonawcy)</t>
  </si>
  <si>
    <t>(miejscowość, data)</t>
  </si>
  <si>
    <t>WYKAZ ASORTYMENTOWO-ILOŚCIOWY - cennik</t>
  </si>
  <si>
    <t>ZADANIE NR 1 - AKUMULATORY DO SAMOCHODÓW OSOBOWYCH I OSOBOWO-TERENOWYCH</t>
  </si>
  <si>
    <t>Lp.</t>
  </si>
  <si>
    <t>Marka pojazdu</t>
  </si>
  <si>
    <t>Napięcie i pojemność akumulatora</t>
  </si>
  <si>
    <t>Minimalny prąd rozruchu w [A]</t>
  </si>
  <si>
    <t>Biegun</t>
  </si>
  <si>
    <t>Przewidywana do zakupu ilość akumulatorów (w zależności od potrzeb warsztatowych Zamawiającego)</t>
  </si>
  <si>
    <t>Cena jednostkowa brutto</t>
  </si>
  <si>
    <t>Citroen Berlingo 1,6 2008r</t>
  </si>
  <si>
    <t>12V 55Ah</t>
  </si>
  <si>
    <t>P+</t>
  </si>
  <si>
    <t>Ford Fusion 1,4B</t>
  </si>
  <si>
    <t>Opel Astra 1,7 2012r</t>
  </si>
  <si>
    <t>Peugeot 307 1,6 2003-2006r</t>
  </si>
  <si>
    <t>Seat Leon 1,6 2003r</t>
  </si>
  <si>
    <t>Fiat Bravo 1,9 JTD</t>
  </si>
  <si>
    <t>12V 60Ah</t>
  </si>
  <si>
    <t>Ford Focus 1,6B</t>
  </si>
  <si>
    <t>Hyundai I30 1,6D  2011r</t>
  </si>
  <si>
    <t>Hyundai Tuscon 2,0 CVVT 2008r</t>
  </si>
  <si>
    <t>Kia Cee'd 1,6 D 2011r</t>
  </si>
  <si>
    <t>Opel Astra II 1,6B</t>
  </si>
  <si>
    <t>Renault Megane II 1,6B 2004r</t>
  </si>
  <si>
    <t>Skoda Fabia 1,4 MPI</t>
  </si>
  <si>
    <t>Skoda Octavia 1,6B</t>
  </si>
  <si>
    <t>Toyota Avensis 2,0 2007r</t>
  </si>
  <si>
    <t>Toyota Corolla 1,6 2007r</t>
  </si>
  <si>
    <t>Nissan Pathfinder 2,5D  2008r</t>
  </si>
  <si>
    <t>12V 100Ah</t>
  </si>
  <si>
    <t>Toyota Hillux 2,5 2007r</t>
  </si>
  <si>
    <t>Hyundai Getz 1,4 2008r</t>
  </si>
  <si>
    <t>12V 50Ah</t>
  </si>
  <si>
    <t>Kia Cee'd 2,0 CRDi</t>
  </si>
  <si>
    <t>12V  74Ah</t>
  </si>
  <si>
    <t>Citroen Berlingo 2,0 Hdi 2005r</t>
  </si>
  <si>
    <t>Renault Megane II 1,9D 2007r</t>
  </si>
  <si>
    <t>Renault Megane III 1,9D 2010r</t>
  </si>
  <si>
    <t>Suzuki Grand Vitara 1,9D 2007r</t>
  </si>
  <si>
    <t>VW Passat 1,8T</t>
  </si>
  <si>
    <t>Mitshubishi L200</t>
  </si>
  <si>
    <t>12V 80Ah</t>
  </si>
  <si>
    <t>Opel Corsa 1,4 2002-2005r</t>
  </si>
  <si>
    <t>Peugeot Boxer 2,2 Hdi 2003r</t>
  </si>
  <si>
    <t xml:space="preserve">Skoda Yeti TSI 1,4 2013r </t>
  </si>
  <si>
    <t>VW Golf IV  2,0 2003r</t>
  </si>
  <si>
    <t>12V 74Ah</t>
  </si>
  <si>
    <t>Honda Civic 1,8 2008r</t>
  </si>
  <si>
    <t>12V 45Ah</t>
  </si>
  <si>
    <t>Opel Astra 1,6 po 2014r</t>
  </si>
  <si>
    <t xml:space="preserve">Honda Accord 2,0 2007r </t>
  </si>
  <si>
    <t>Audi A6 3,2 FSI 2005r</t>
  </si>
  <si>
    <t>12V 95Ah</t>
  </si>
  <si>
    <t>Opel Insignia 2,0 2011r</t>
  </si>
  <si>
    <t>12V 65Ah</t>
  </si>
  <si>
    <t>Dacia Duster 1,6 2015r</t>
  </si>
  <si>
    <t>12V 56Ah</t>
  </si>
  <si>
    <t>Dacia Duster 1,6 2015r funk.START-STOP</t>
  </si>
  <si>
    <t>Skoda Yeti 1,4 2013r funk.START-STOP</t>
  </si>
  <si>
    <t>12V 70 Ah</t>
  </si>
  <si>
    <t>Opel Combo 1,4 2016r Start-stop</t>
  </si>
  <si>
    <t>BMW 330i 2018r Start-stop</t>
  </si>
  <si>
    <t>Hyunadai I20 2017r Start-stop</t>
  </si>
  <si>
    <t>Opel Astra 1,6 2017r Start-stop</t>
  </si>
  <si>
    <t>Opel Corsa 1,2 2016r</t>
  </si>
  <si>
    <t>12V 47Ah</t>
  </si>
  <si>
    <t>Opel Mokka 1,4 2017r Start-stop</t>
  </si>
  <si>
    <t>Citroen C4 Catus 1,2 2017r Start-stop</t>
  </si>
  <si>
    <t>Suzuki SX4 2017r Start-stop</t>
  </si>
  <si>
    <t>12V 72Ah</t>
  </si>
  <si>
    <t>Kia Venga 1,6 2014r Start-stop</t>
  </si>
  <si>
    <t>Kia Ceed 1,6GDI 2015r</t>
  </si>
  <si>
    <t>VW Golf V 1,5TSI 2008r</t>
  </si>
  <si>
    <t>BMW 325D 3,0d 2008r</t>
  </si>
  <si>
    <t>Alfa Romeo 1,8B</t>
  </si>
  <si>
    <t>12V 71Ah</t>
  </si>
  <si>
    <t>Citroen Berlingo 1,6</t>
  </si>
  <si>
    <t>Opel Astra 1,7D</t>
  </si>
  <si>
    <t xml:space="preserve">Toyota Yaris 1,3 </t>
  </si>
  <si>
    <t>Fiat Bravo 1,9D</t>
  </si>
  <si>
    <t>Hyundai I30 1,6D</t>
  </si>
  <si>
    <t>Kia Ceed 1,6B</t>
  </si>
  <si>
    <t>Kia Ceed 1,6D</t>
  </si>
  <si>
    <t>Opel Astra 1,6B</t>
  </si>
  <si>
    <t>Toyota Corolla 1,6B</t>
  </si>
  <si>
    <t>Opel Astra 1,4B</t>
  </si>
  <si>
    <t>Skoda Yeti 1,4B</t>
  </si>
  <si>
    <t>Toyota Hillux 2,5D</t>
  </si>
  <si>
    <t>Renault Megane II 1,9D</t>
  </si>
  <si>
    <t>12V 75Ah</t>
  </si>
  <si>
    <t>Land Rover Freelander 2,0D</t>
  </si>
  <si>
    <t>Renault Megane III 1,9D</t>
  </si>
  <si>
    <t>Suzuki Grand Vitara 1,9D</t>
  </si>
  <si>
    <t>VW Caddy 1,9D</t>
  </si>
  <si>
    <t>Opel Insignia 2,8B</t>
  </si>
  <si>
    <t>Skoda Octawia 2,0B</t>
  </si>
  <si>
    <t>Suzuki 4x4 SX4</t>
  </si>
  <si>
    <t>Dacia Duster 1,6 Start-stop</t>
  </si>
  <si>
    <t>12V 62Ah</t>
  </si>
  <si>
    <t xml:space="preserve"> </t>
  </si>
  <si>
    <t>Razem</t>
  </si>
  <si>
    <t>…………………………………………………..</t>
  </si>
  <si>
    <t>(pieczęć i podpis osoby upoważnionej                                                                       do reprezentowania Wykonawcy)</t>
  </si>
  <si>
    <t xml:space="preserve">OPIS PRZEDMIOTU ZAMÓWIENIA - stanowiący integralną część Formularza ofertowego </t>
  </si>
  <si>
    <t>** Zaoferowana cena jednostkowa obejmuje koszty z uwzględnieniem podatku od towarów i usług VAT, innych opłat i podatków oraz ewentualnych upustów i rabatów, skalkulowane z uwzględnieniem kosztów transportu itp..</t>
  </si>
  <si>
    <t>Producent nazwa *</t>
  </si>
  <si>
    <t>* W kolumnie  nr 7 należy wpisać nazwę producenta oferowanego akumulatora pod rygorem nieważności oferty</t>
  </si>
  <si>
    <t>Łącznie** (kol.6xkol.8)</t>
  </si>
  <si>
    <t>Opel Mokka 1,6B START-STOP</t>
  </si>
  <si>
    <t>Załącznik nr 1 do SIWZ - po zmianach</t>
  </si>
</sst>
</file>

<file path=xl/styles.xml><?xml version="1.0" encoding="utf-8"?>
<styleSheet xmlns="http://schemas.openxmlformats.org/spreadsheetml/2006/main">
  <numFmts count="1">
    <numFmt numFmtId="164" formatCode="#,##0.00\ &quot;zł&quot;"/>
  </numFmts>
  <fonts count="16"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sz val="7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u/>
      <sz val="11"/>
      <name val="Times New Roman"/>
      <family val="1"/>
      <charset val="238"/>
    </font>
    <font>
      <b/>
      <sz val="7"/>
      <name val="Times New Roman"/>
      <family val="1"/>
      <charset val="238"/>
    </font>
    <font>
      <b/>
      <u/>
      <sz val="9"/>
      <name val="Times New Roman"/>
      <family val="1"/>
      <charset val="238"/>
    </font>
    <font>
      <sz val="1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9"/>
      <color rgb="FFFF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5">
    <xf numFmtId="0" fontId="0" fillId="0" borderId="0" xfId="0"/>
    <xf numFmtId="0" fontId="0" fillId="0" borderId="0" xfId="0"/>
    <xf numFmtId="0" fontId="3" fillId="0" borderId="0" xfId="1" applyFont="1" applyAlignment="1">
      <alignment horizontal="center" vertical="center"/>
    </xf>
    <xf numFmtId="164" fontId="3" fillId="0" borderId="0" xfId="1" applyNumberFormat="1" applyFont="1"/>
    <xf numFmtId="0" fontId="3" fillId="0" borderId="0" xfId="1" applyFont="1" applyBorder="1" applyAlignment="1">
      <alignment horizontal="center" vertical="center"/>
    </xf>
    <xf numFmtId="0" fontId="3" fillId="0" borderId="0" xfId="1" applyFont="1" applyBorder="1"/>
    <xf numFmtId="0" fontId="3" fillId="0" borderId="4" xfId="1" applyFont="1" applyFill="1" applyBorder="1" applyAlignment="1">
      <alignment horizontal="center" vertical="center"/>
    </xf>
    <xf numFmtId="0" fontId="3" fillId="0" borderId="5" xfId="1" applyFont="1" applyBorder="1" applyAlignment="1">
      <alignment horizontal="right" vertical="top"/>
    </xf>
    <xf numFmtId="0" fontId="4" fillId="0" borderId="0" xfId="1" applyFont="1"/>
    <xf numFmtId="0" fontId="6" fillId="2" borderId="1" xfId="1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wrapText="1"/>
    </xf>
    <xf numFmtId="0" fontId="6" fillId="0" borderId="0" xfId="1" applyFont="1" applyBorder="1" applyAlignment="1">
      <alignment horizontal="right" vertical="center"/>
    </xf>
    <xf numFmtId="4" fontId="3" fillId="0" borderId="0" xfId="1" applyNumberFormat="1" applyFont="1" applyBorder="1" applyAlignment="1">
      <alignment horizontal="right" vertical="center"/>
    </xf>
    <xf numFmtId="0" fontId="3" fillId="0" borderId="5" xfId="1" applyFont="1" applyBorder="1" applyAlignment="1">
      <alignment vertical="top"/>
    </xf>
    <xf numFmtId="0" fontId="7" fillId="0" borderId="0" xfId="1" applyFont="1" applyAlignment="1">
      <alignment horizontal="left" vertical="center" wrapText="1"/>
    </xf>
    <xf numFmtId="0" fontId="3" fillId="0" borderId="17" xfId="1" applyFont="1" applyBorder="1" applyAlignment="1">
      <alignment horizontal="right" vertical="center"/>
    </xf>
    <xf numFmtId="0" fontId="3" fillId="0" borderId="5" xfId="1" applyFont="1" applyBorder="1" applyAlignment="1">
      <alignment horizontal="right" vertical="center"/>
    </xf>
    <xf numFmtId="0" fontId="3" fillId="0" borderId="21" xfId="1" applyFont="1" applyBorder="1" applyAlignment="1">
      <alignment vertical="top"/>
    </xf>
    <xf numFmtId="0" fontId="3" fillId="0" borderId="17" xfId="1" applyFont="1" applyBorder="1" applyAlignment="1">
      <alignment vertical="top"/>
    </xf>
    <xf numFmtId="0" fontId="3" fillId="0" borderId="22" xfId="1" applyFont="1" applyFill="1" applyBorder="1" applyAlignment="1">
      <alignment horizontal="left" vertical="center"/>
    </xf>
    <xf numFmtId="0" fontId="3" fillId="0" borderId="23" xfId="1" applyFont="1" applyFill="1" applyBorder="1" applyAlignment="1">
      <alignment horizontal="center" vertical="center"/>
    </xf>
    <xf numFmtId="164" fontId="3" fillId="0" borderId="24" xfId="1" applyNumberFormat="1" applyFont="1" applyFill="1" applyBorder="1" applyAlignment="1">
      <alignment horizontal="right" vertical="center"/>
    </xf>
    <xf numFmtId="164" fontId="6" fillId="0" borderId="23" xfId="1" applyNumberFormat="1" applyFont="1" applyFill="1" applyBorder="1" applyAlignment="1">
      <alignment horizontal="right" vertical="center"/>
    </xf>
    <xf numFmtId="0" fontId="3" fillId="0" borderId="2" xfId="1" applyFont="1" applyFill="1" applyBorder="1" applyAlignment="1">
      <alignment horizontal="left" vertical="center"/>
    </xf>
    <xf numFmtId="0" fontId="5" fillId="0" borderId="4" xfId="0" applyFont="1" applyFill="1" applyBorder="1" applyAlignment="1">
      <alignment vertical="center"/>
    </xf>
    <xf numFmtId="164" fontId="3" fillId="0" borderId="7" xfId="1" applyNumberFormat="1" applyFont="1" applyFill="1" applyBorder="1" applyAlignment="1">
      <alignment horizontal="right" vertical="center"/>
    </xf>
    <xf numFmtId="164" fontId="6" fillId="0" borderId="4" xfId="1" applyNumberFormat="1" applyFont="1" applyFill="1" applyBorder="1" applyAlignment="1">
      <alignment horizontal="right" vertical="center"/>
    </xf>
    <xf numFmtId="0" fontId="3" fillId="0" borderId="8" xfId="1" applyFont="1" applyFill="1" applyBorder="1" applyAlignment="1">
      <alignment horizontal="left" vertical="center"/>
    </xf>
    <xf numFmtId="0" fontId="3" fillId="0" borderId="18" xfId="1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vertical="center"/>
    </xf>
    <xf numFmtId="164" fontId="3" fillId="0" borderId="25" xfId="1" applyNumberFormat="1" applyFont="1" applyFill="1" applyBorder="1" applyAlignment="1">
      <alignment horizontal="right" vertical="center"/>
    </xf>
    <xf numFmtId="164" fontId="6" fillId="0" borderId="18" xfId="1" applyNumberFormat="1" applyFont="1" applyFill="1" applyBorder="1" applyAlignment="1">
      <alignment horizontal="right" vertical="center"/>
    </xf>
    <xf numFmtId="0" fontId="3" fillId="0" borderId="4" xfId="1" applyFont="1" applyFill="1" applyBorder="1" applyAlignment="1">
      <alignment vertical="center"/>
    </xf>
    <xf numFmtId="164" fontId="6" fillId="0" borderId="7" xfId="1" applyNumberFormat="1" applyFont="1" applyFill="1" applyBorder="1" applyAlignment="1">
      <alignment horizontal="right" vertical="center"/>
    </xf>
    <xf numFmtId="164" fontId="3" fillId="0" borderId="18" xfId="1" applyNumberFormat="1" applyFont="1" applyFill="1" applyBorder="1" applyAlignment="1">
      <alignment horizontal="right" vertical="center"/>
    </xf>
    <xf numFmtId="0" fontId="3" fillId="0" borderId="22" xfId="1" applyFont="1" applyFill="1" applyBorder="1" applyAlignment="1">
      <alignment horizontal="left" vertical="center" wrapText="1"/>
    </xf>
    <xf numFmtId="164" fontId="6" fillId="0" borderId="24" xfId="1" applyNumberFormat="1" applyFont="1" applyFill="1" applyBorder="1" applyAlignment="1">
      <alignment horizontal="right" vertical="center"/>
    </xf>
    <xf numFmtId="164" fontId="6" fillId="0" borderId="25" xfId="1" applyNumberFormat="1" applyFont="1" applyFill="1" applyBorder="1" applyAlignment="1">
      <alignment horizontal="right" vertical="center"/>
    </xf>
    <xf numFmtId="0" fontId="3" fillId="0" borderId="18" xfId="1" applyFont="1" applyFill="1" applyBorder="1" applyAlignment="1">
      <alignment vertical="center"/>
    </xf>
    <xf numFmtId="0" fontId="3" fillId="0" borderId="27" xfId="1" applyFont="1" applyBorder="1" applyAlignment="1">
      <alignment horizontal="right" vertical="top"/>
    </xf>
    <xf numFmtId="0" fontId="3" fillId="0" borderId="28" xfId="1" applyFont="1" applyFill="1" applyBorder="1" applyAlignment="1">
      <alignment horizontal="left" vertical="center"/>
    </xf>
    <xf numFmtId="0" fontId="3" fillId="0" borderId="28" xfId="1" applyFont="1" applyFill="1" applyBorder="1" applyAlignment="1">
      <alignment horizontal="center" vertical="center"/>
    </xf>
    <xf numFmtId="0" fontId="3" fillId="0" borderId="29" xfId="1" applyFont="1" applyFill="1" applyBorder="1" applyAlignment="1">
      <alignment horizontal="center" vertical="center"/>
    </xf>
    <xf numFmtId="164" fontId="3" fillId="0" borderId="29" xfId="1" applyNumberFormat="1" applyFont="1" applyFill="1" applyBorder="1" applyAlignment="1">
      <alignment horizontal="right" vertical="center"/>
    </xf>
    <xf numFmtId="164" fontId="6" fillId="0" borderId="28" xfId="1" applyNumberFormat="1" applyFont="1" applyFill="1" applyBorder="1" applyAlignment="1">
      <alignment horizontal="right" vertical="center"/>
    </xf>
    <xf numFmtId="0" fontId="3" fillId="0" borderId="17" xfId="1" applyFont="1" applyBorder="1" applyAlignment="1">
      <alignment horizontal="right" vertical="top"/>
    </xf>
    <xf numFmtId="0" fontId="3" fillId="0" borderId="18" xfId="1" applyFont="1" applyFill="1" applyBorder="1" applyAlignment="1">
      <alignment horizontal="left" vertical="center"/>
    </xf>
    <xf numFmtId="0" fontId="3" fillId="0" borderId="25" xfId="1" applyFont="1" applyFill="1" applyBorder="1" applyAlignment="1">
      <alignment horizontal="center" vertical="center"/>
    </xf>
    <xf numFmtId="164" fontId="3" fillId="0" borderId="28" xfId="1" applyNumberFormat="1" applyFont="1" applyFill="1" applyBorder="1" applyAlignment="1">
      <alignment horizontal="right" vertical="center"/>
    </xf>
    <xf numFmtId="0" fontId="3" fillId="0" borderId="28" xfId="1" applyFont="1" applyFill="1" applyBorder="1" applyAlignment="1">
      <alignment horizontal="left" vertical="center" wrapText="1"/>
    </xf>
    <xf numFmtId="0" fontId="3" fillId="0" borderId="21" xfId="1" applyFont="1" applyBorder="1" applyAlignment="1">
      <alignment horizontal="right" vertical="top"/>
    </xf>
    <xf numFmtId="0" fontId="3" fillId="0" borderId="21" xfId="1" applyFont="1" applyBorder="1" applyAlignment="1">
      <alignment horizontal="right" vertical="center"/>
    </xf>
    <xf numFmtId="0" fontId="3" fillId="0" borderId="27" xfId="1" applyFont="1" applyBorder="1" applyAlignment="1">
      <alignment horizontal="right" vertical="center"/>
    </xf>
    <xf numFmtId="164" fontId="6" fillId="0" borderId="29" xfId="1" applyNumberFormat="1" applyFont="1" applyFill="1" applyBorder="1" applyAlignment="1">
      <alignment horizontal="right" vertical="center"/>
    </xf>
    <xf numFmtId="0" fontId="4" fillId="0" borderId="0" xfId="1" applyFont="1" applyAlignment="1">
      <alignment horizontal="center" vertical="center"/>
    </xf>
    <xf numFmtId="0" fontId="3" fillId="0" borderId="0" xfId="1" applyFont="1" applyAlignment="1">
      <alignment horizontal="center"/>
    </xf>
    <xf numFmtId="0" fontId="8" fillId="0" borderId="6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11" fillId="0" borderId="19" xfId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164" fontId="6" fillId="0" borderId="6" xfId="1" applyNumberFormat="1" applyFont="1" applyFill="1" applyBorder="1" applyAlignment="1">
      <alignment horizontal="right" vertical="center"/>
    </xf>
    <xf numFmtId="0" fontId="3" fillId="0" borderId="30" xfId="1" applyFont="1" applyFill="1" applyBorder="1" applyAlignment="1">
      <alignment horizontal="left" vertical="center" wrapText="1"/>
    </xf>
    <xf numFmtId="164" fontId="3" fillId="0" borderId="23" xfId="1" applyNumberFormat="1" applyFont="1" applyFill="1" applyBorder="1" applyAlignment="1">
      <alignment horizontal="right" vertical="center"/>
    </xf>
    <xf numFmtId="0" fontId="3" fillId="0" borderId="20" xfId="1" applyFont="1" applyFill="1" applyBorder="1" applyAlignment="1">
      <alignment horizontal="left" vertical="center" wrapText="1"/>
    </xf>
    <xf numFmtId="164" fontId="3" fillId="0" borderId="4" xfId="1" applyNumberFormat="1" applyFont="1" applyFill="1" applyBorder="1" applyAlignment="1">
      <alignment horizontal="right" vertical="center"/>
    </xf>
    <xf numFmtId="0" fontId="3" fillId="0" borderId="31" xfId="1" applyFont="1" applyFill="1" applyBorder="1" applyAlignment="1">
      <alignment horizontal="left" vertical="center" wrapText="1"/>
    </xf>
    <xf numFmtId="0" fontId="3" fillId="0" borderId="32" xfId="1" applyFont="1" applyFill="1" applyBorder="1" applyAlignment="1">
      <alignment horizontal="left" vertical="center" wrapText="1"/>
    </xf>
    <xf numFmtId="0" fontId="3" fillId="0" borderId="16" xfId="1" applyFont="1" applyFill="1" applyBorder="1" applyAlignment="1">
      <alignment horizontal="left" vertical="center" wrapText="1"/>
    </xf>
    <xf numFmtId="0" fontId="3" fillId="0" borderId="33" xfId="1" applyFont="1" applyFill="1" applyBorder="1" applyAlignment="1">
      <alignment horizontal="left" vertical="center" wrapText="1"/>
    </xf>
    <xf numFmtId="0" fontId="3" fillId="0" borderId="34" xfId="1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8" fillId="0" borderId="15" xfId="1" applyFont="1" applyFill="1" applyBorder="1" applyAlignment="1">
      <alignment horizontal="center" vertical="center" wrapText="1"/>
    </xf>
    <xf numFmtId="164" fontId="6" fillId="0" borderId="14" xfId="1" applyNumberFormat="1" applyFont="1" applyFill="1" applyBorder="1" applyAlignment="1">
      <alignment horizontal="right" vertical="center"/>
    </xf>
    <xf numFmtId="164" fontId="6" fillId="0" borderId="13" xfId="1" applyNumberFormat="1" applyFont="1" applyFill="1" applyBorder="1" applyAlignment="1">
      <alignment horizontal="right" vertical="center"/>
    </xf>
    <xf numFmtId="164" fontId="6" fillId="0" borderId="15" xfId="1" applyNumberFormat="1" applyFont="1" applyFill="1" applyBorder="1" applyAlignment="1">
      <alignment horizontal="right" vertical="center"/>
    </xf>
    <xf numFmtId="164" fontId="6" fillId="0" borderId="26" xfId="1" applyNumberFormat="1" applyFont="1" applyFill="1" applyBorder="1" applyAlignment="1">
      <alignment horizontal="right" vertical="center"/>
    </xf>
    <xf numFmtId="164" fontId="6" fillId="0" borderId="12" xfId="1" applyNumberFormat="1" applyFont="1" applyFill="1" applyBorder="1" applyAlignment="1">
      <alignment horizontal="right" vertical="center"/>
    </xf>
    <xf numFmtId="164" fontId="6" fillId="0" borderId="19" xfId="1" applyNumberFormat="1" applyFont="1" applyFill="1" applyBorder="1" applyAlignment="1">
      <alignment horizontal="right" vertical="center"/>
    </xf>
    <xf numFmtId="164" fontId="6" fillId="0" borderId="1" xfId="1" applyNumberFormat="1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14" fillId="0" borderId="28" xfId="1" applyFont="1" applyFill="1" applyBorder="1" applyAlignment="1">
      <alignment horizontal="center" vertical="center"/>
    </xf>
    <xf numFmtId="0" fontId="14" fillId="0" borderId="33" xfId="1" applyFont="1" applyFill="1" applyBorder="1" applyAlignment="1">
      <alignment horizontal="left" vertical="center" wrapText="1"/>
    </xf>
    <xf numFmtId="0" fontId="15" fillId="0" borderId="0" xfId="1" applyFont="1" applyAlignment="1">
      <alignment horizontal="right" vertical="top"/>
    </xf>
    <xf numFmtId="0" fontId="0" fillId="0" borderId="0" xfId="0" applyAlignment="1">
      <alignment horizontal="center"/>
    </xf>
    <xf numFmtId="0" fontId="10" fillId="0" borderId="0" xfId="1" applyFont="1" applyBorder="1" applyAlignment="1">
      <alignment horizontal="center" vertical="center"/>
    </xf>
    <xf numFmtId="0" fontId="13" fillId="0" borderId="0" xfId="1" applyFont="1" applyAlignment="1">
      <alignment horizontal="left" vertical="center" wrapText="1"/>
    </xf>
    <xf numFmtId="0" fontId="7" fillId="0" borderId="0" xfId="1" applyFont="1" applyAlignment="1">
      <alignment horizontal="center"/>
    </xf>
    <xf numFmtId="0" fontId="7" fillId="0" borderId="0" xfId="1" applyFont="1" applyAlignment="1">
      <alignment horizontal="center" vertical="top" wrapText="1"/>
    </xf>
    <xf numFmtId="0" fontId="12" fillId="0" borderId="11" xfId="1" applyFont="1" applyBorder="1" applyAlignment="1">
      <alignment horizontal="left" vertical="center" wrapText="1"/>
    </xf>
    <xf numFmtId="0" fontId="12" fillId="0" borderId="10" xfId="1" applyFont="1" applyBorder="1" applyAlignment="1">
      <alignment horizontal="left" vertical="center" wrapText="1"/>
    </xf>
    <xf numFmtId="0" fontId="12" fillId="0" borderId="9" xfId="1" applyFont="1" applyBorder="1" applyAlignment="1">
      <alignment horizontal="left" vertical="center" wrapText="1"/>
    </xf>
    <xf numFmtId="0" fontId="14" fillId="0" borderId="23" xfId="1" applyFont="1" applyFill="1" applyBorder="1" applyAlignment="1">
      <alignment horizontal="center" vertical="center"/>
    </xf>
  </cellXfs>
  <cellStyles count="3">
    <cellStyle name="Normalny" xfId="0" builtinId="0"/>
    <cellStyle name="Normalny 2" xfId="1"/>
    <cellStyle name="Normalny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4"/>
  <sheetViews>
    <sheetView tabSelected="1" workbookViewId="0">
      <selection activeCell="K24" sqref="K24"/>
    </sheetView>
  </sheetViews>
  <sheetFormatPr defaultRowHeight="14.25"/>
  <cols>
    <col min="2" max="2" width="23.625" customWidth="1"/>
    <col min="3" max="3" width="18" customWidth="1"/>
  </cols>
  <sheetData>
    <row r="1" spans="1:10">
      <c r="A1" s="1"/>
      <c r="B1" s="1"/>
      <c r="C1" s="1"/>
      <c r="D1" s="1"/>
      <c r="E1" s="1"/>
      <c r="F1" s="1"/>
      <c r="G1" s="1"/>
      <c r="H1" s="1"/>
      <c r="I1" s="85" t="s">
        <v>113</v>
      </c>
      <c r="J1" s="1"/>
    </row>
    <row r="2" spans="1:10">
      <c r="A2" s="86" t="s">
        <v>107</v>
      </c>
      <c r="B2" s="86"/>
      <c r="C2" s="86"/>
      <c r="D2" s="86"/>
      <c r="E2" s="86"/>
      <c r="F2" s="86"/>
      <c r="G2" s="86"/>
      <c r="H2" s="86"/>
      <c r="I2" s="86"/>
      <c r="J2" s="1"/>
    </row>
    <row r="3" spans="1:10" s="1" customFormat="1">
      <c r="A3" s="73"/>
      <c r="B3" s="73"/>
      <c r="C3" s="73"/>
      <c r="D3" s="73"/>
      <c r="E3" s="73"/>
      <c r="F3" s="73"/>
      <c r="G3" s="73"/>
      <c r="H3" s="73"/>
      <c r="I3" s="73"/>
    </row>
    <row r="4" spans="1:10" s="1" customFormat="1">
      <c r="A4" s="82"/>
      <c r="B4" s="82"/>
      <c r="C4" s="82"/>
      <c r="D4" s="82"/>
      <c r="E4" s="82"/>
      <c r="F4" s="82"/>
      <c r="G4" s="82"/>
      <c r="H4" s="82"/>
      <c r="I4" s="82"/>
    </row>
    <row r="5" spans="1:10">
      <c r="A5" s="1"/>
      <c r="B5" s="2" t="s">
        <v>0</v>
      </c>
      <c r="C5" s="1"/>
      <c r="D5" s="1"/>
      <c r="E5" s="1"/>
      <c r="F5" s="1"/>
      <c r="G5" s="58" t="s">
        <v>1</v>
      </c>
      <c r="H5" s="1"/>
      <c r="I5" s="1"/>
      <c r="J5" s="1"/>
    </row>
    <row r="6" spans="1:10">
      <c r="A6" s="1"/>
      <c r="B6" s="57" t="s">
        <v>2</v>
      </c>
      <c r="C6" s="1"/>
      <c r="D6" s="1"/>
      <c r="E6" s="1"/>
      <c r="F6" s="1"/>
      <c r="G6" s="57" t="s">
        <v>3</v>
      </c>
      <c r="H6" s="1"/>
      <c r="I6" s="1"/>
      <c r="J6" s="1"/>
    </row>
    <row r="7" spans="1:10" ht="15" thickBot="1">
      <c r="A7" s="87" t="s">
        <v>4</v>
      </c>
      <c r="B7" s="87"/>
      <c r="C7" s="87"/>
      <c r="D7" s="87"/>
      <c r="E7" s="87"/>
      <c r="F7" s="87"/>
      <c r="G7" s="87"/>
      <c r="H7" s="87"/>
      <c r="I7" s="87"/>
      <c r="J7" s="1"/>
    </row>
    <row r="8" spans="1:10" ht="15.75" thickTop="1" thickBot="1">
      <c r="A8" s="91" t="s">
        <v>5</v>
      </c>
      <c r="B8" s="92"/>
      <c r="C8" s="92"/>
      <c r="D8" s="92"/>
      <c r="E8" s="92"/>
      <c r="F8" s="92"/>
      <c r="G8" s="92"/>
      <c r="H8" s="92"/>
      <c r="I8" s="93"/>
      <c r="J8" s="1"/>
    </row>
    <row r="9" spans="1:10" ht="85.5" thickTop="1" thickBot="1">
      <c r="A9" s="59" t="s">
        <v>6</v>
      </c>
      <c r="B9" s="59" t="s">
        <v>7</v>
      </c>
      <c r="C9" s="59" t="s">
        <v>8</v>
      </c>
      <c r="D9" s="59" t="s">
        <v>9</v>
      </c>
      <c r="E9" s="60" t="s">
        <v>10</v>
      </c>
      <c r="F9" s="61" t="s">
        <v>11</v>
      </c>
      <c r="G9" s="60" t="s">
        <v>109</v>
      </c>
      <c r="H9" s="60" t="s">
        <v>12</v>
      </c>
      <c r="I9" s="74" t="s">
        <v>111</v>
      </c>
      <c r="J9" s="8"/>
    </row>
    <row r="10" spans="1:10" ht="15.75" thickTop="1" thickBot="1">
      <c r="A10" s="10">
        <v>1</v>
      </c>
      <c r="B10" s="11">
        <v>2</v>
      </c>
      <c r="C10" s="12">
        <v>3</v>
      </c>
      <c r="D10" s="11">
        <v>4</v>
      </c>
      <c r="E10" s="13">
        <v>5</v>
      </c>
      <c r="F10" s="11">
        <v>6</v>
      </c>
      <c r="G10" s="9">
        <v>7</v>
      </c>
      <c r="H10" s="9">
        <v>8</v>
      </c>
      <c r="I10" s="9">
        <v>9</v>
      </c>
      <c r="J10" s="1"/>
    </row>
    <row r="11" spans="1:10" ht="15" thickTop="1">
      <c r="A11" s="20">
        <v>1</v>
      </c>
      <c r="B11" s="22" t="s">
        <v>13</v>
      </c>
      <c r="C11" s="23" t="s">
        <v>14</v>
      </c>
      <c r="D11" s="23">
        <v>460</v>
      </c>
      <c r="E11" s="23" t="s">
        <v>15</v>
      </c>
      <c r="F11" s="23">
        <v>15</v>
      </c>
      <c r="G11" s="24"/>
      <c r="H11" s="25"/>
      <c r="I11" s="75">
        <f>F11*H11</f>
        <v>0</v>
      </c>
      <c r="J11" s="3"/>
    </row>
    <row r="12" spans="1:10">
      <c r="A12" s="16"/>
      <c r="B12" s="26" t="s">
        <v>16</v>
      </c>
      <c r="C12" s="6"/>
      <c r="D12" s="6"/>
      <c r="E12" s="6"/>
      <c r="F12" s="27"/>
      <c r="G12" s="28"/>
      <c r="H12" s="29"/>
      <c r="I12" s="76"/>
      <c r="J12" s="3"/>
    </row>
    <row r="13" spans="1:10">
      <c r="A13" s="16"/>
      <c r="B13" s="26" t="s">
        <v>17</v>
      </c>
      <c r="C13" s="6"/>
      <c r="D13" s="6"/>
      <c r="E13" s="6"/>
      <c r="F13" s="27"/>
      <c r="G13" s="28"/>
      <c r="H13" s="29"/>
      <c r="I13" s="76"/>
      <c r="J13" s="3"/>
    </row>
    <row r="14" spans="1:10">
      <c r="A14" s="16"/>
      <c r="B14" s="26" t="s">
        <v>18</v>
      </c>
      <c r="C14" s="6"/>
      <c r="D14" s="6"/>
      <c r="E14" s="6"/>
      <c r="F14" s="27"/>
      <c r="G14" s="28"/>
      <c r="H14" s="29"/>
      <c r="I14" s="76"/>
      <c r="J14" s="3"/>
    </row>
    <row r="15" spans="1:10" ht="15" thickBot="1">
      <c r="A15" s="21"/>
      <c r="B15" s="30" t="s">
        <v>19</v>
      </c>
      <c r="C15" s="31"/>
      <c r="D15" s="31"/>
      <c r="E15" s="31"/>
      <c r="F15" s="32"/>
      <c r="G15" s="33"/>
      <c r="H15" s="34"/>
      <c r="I15" s="77"/>
      <c r="J15" s="3"/>
    </row>
    <row r="16" spans="1:10" ht="15" thickTop="1">
      <c r="A16" s="20">
        <v>2</v>
      </c>
      <c r="B16" s="38" t="s">
        <v>20</v>
      </c>
      <c r="C16" s="23" t="s">
        <v>21</v>
      </c>
      <c r="D16" s="23">
        <v>540</v>
      </c>
      <c r="E16" s="23" t="s">
        <v>15</v>
      </c>
      <c r="F16" s="23">
        <v>80</v>
      </c>
      <c r="G16" s="24"/>
      <c r="H16" s="39"/>
      <c r="I16" s="78">
        <f>F16*H16</f>
        <v>0</v>
      </c>
      <c r="J16" s="3"/>
    </row>
    <row r="17" spans="1:10">
      <c r="A17" s="16"/>
      <c r="B17" s="26" t="s">
        <v>22</v>
      </c>
      <c r="C17" s="6"/>
      <c r="D17" s="6"/>
      <c r="E17" s="6"/>
      <c r="F17" s="35"/>
      <c r="G17" s="28"/>
      <c r="H17" s="36"/>
      <c r="I17" s="79"/>
      <c r="J17" s="3"/>
    </row>
    <row r="18" spans="1:10">
      <c r="A18" s="16"/>
      <c r="B18" s="26" t="s">
        <v>23</v>
      </c>
      <c r="C18" s="6"/>
      <c r="D18" s="6"/>
      <c r="E18" s="6"/>
      <c r="F18" s="35"/>
      <c r="G18" s="28"/>
      <c r="H18" s="36"/>
      <c r="I18" s="79"/>
      <c r="J18" s="3"/>
    </row>
    <row r="19" spans="1:10">
      <c r="A19" s="16"/>
      <c r="B19" s="26" t="s">
        <v>24</v>
      </c>
      <c r="C19" s="6"/>
      <c r="D19" s="6"/>
      <c r="E19" s="6"/>
      <c r="F19" s="35"/>
      <c r="G19" s="28"/>
      <c r="H19" s="36"/>
      <c r="I19" s="79"/>
      <c r="J19" s="3"/>
    </row>
    <row r="20" spans="1:10">
      <c r="A20" s="16"/>
      <c r="B20" s="26" t="s">
        <v>25</v>
      </c>
      <c r="C20" s="6"/>
      <c r="D20" s="6"/>
      <c r="E20" s="6"/>
      <c r="F20" s="35"/>
      <c r="G20" s="28"/>
      <c r="H20" s="36"/>
      <c r="I20" s="79"/>
      <c r="J20" s="3"/>
    </row>
    <row r="21" spans="1:10">
      <c r="A21" s="16"/>
      <c r="B21" s="26" t="s">
        <v>26</v>
      </c>
      <c r="C21" s="6"/>
      <c r="D21" s="6"/>
      <c r="E21" s="6"/>
      <c r="F21" s="35"/>
      <c r="G21" s="28"/>
      <c r="H21" s="36"/>
      <c r="I21" s="79"/>
      <c r="J21" s="3"/>
    </row>
    <row r="22" spans="1:10">
      <c r="A22" s="16"/>
      <c r="B22" s="26" t="s">
        <v>27</v>
      </c>
      <c r="C22" s="6"/>
      <c r="D22" s="6"/>
      <c r="E22" s="6"/>
      <c r="F22" s="27"/>
      <c r="G22" s="28"/>
      <c r="H22" s="29"/>
      <c r="I22" s="79"/>
      <c r="J22" s="3"/>
    </row>
    <row r="23" spans="1:10">
      <c r="A23" s="16"/>
      <c r="B23" s="26" t="s">
        <v>28</v>
      </c>
      <c r="C23" s="6"/>
      <c r="D23" s="6"/>
      <c r="E23" s="6"/>
      <c r="F23" s="27"/>
      <c r="G23" s="28"/>
      <c r="H23" s="36"/>
      <c r="I23" s="79"/>
      <c r="J23" s="3"/>
    </row>
    <row r="24" spans="1:10">
      <c r="A24" s="16"/>
      <c r="B24" s="26" t="s">
        <v>29</v>
      </c>
      <c r="C24" s="6"/>
      <c r="D24" s="6"/>
      <c r="E24" s="6"/>
      <c r="F24" s="27"/>
      <c r="G24" s="28"/>
      <c r="H24" s="36"/>
      <c r="I24" s="79"/>
      <c r="J24" s="3"/>
    </row>
    <row r="25" spans="1:10">
      <c r="A25" s="16"/>
      <c r="B25" s="26" t="s">
        <v>30</v>
      </c>
      <c r="C25" s="6"/>
      <c r="D25" s="6"/>
      <c r="E25" s="6"/>
      <c r="F25" s="27"/>
      <c r="G25" s="28"/>
      <c r="H25" s="36"/>
      <c r="I25" s="79"/>
      <c r="J25" s="3"/>
    </row>
    <row r="26" spans="1:10" ht="15" thickBot="1">
      <c r="A26" s="21"/>
      <c r="B26" s="30" t="s">
        <v>31</v>
      </c>
      <c r="C26" s="31"/>
      <c r="D26" s="31"/>
      <c r="E26" s="31"/>
      <c r="F26" s="32"/>
      <c r="G26" s="33"/>
      <c r="H26" s="40"/>
      <c r="I26" s="80"/>
      <c r="J26" s="3"/>
    </row>
    <row r="27" spans="1:10" ht="15" thickTop="1">
      <c r="A27" s="20">
        <v>3</v>
      </c>
      <c r="B27" s="22" t="s">
        <v>32</v>
      </c>
      <c r="C27" s="94" t="s">
        <v>50</v>
      </c>
      <c r="D27" s="94">
        <v>680</v>
      </c>
      <c r="E27" s="23" t="s">
        <v>15</v>
      </c>
      <c r="F27" s="23">
        <v>10</v>
      </c>
      <c r="G27" s="24"/>
      <c r="H27" s="39"/>
      <c r="I27" s="78">
        <f>F27*H27</f>
        <v>0</v>
      </c>
      <c r="J27" s="3"/>
    </row>
    <row r="28" spans="1:10" ht="15" thickBot="1">
      <c r="A28" s="21"/>
      <c r="B28" s="30" t="s">
        <v>34</v>
      </c>
      <c r="C28" s="31"/>
      <c r="D28" s="31"/>
      <c r="E28" s="31"/>
      <c r="F28" s="41"/>
      <c r="G28" s="33"/>
      <c r="H28" s="34"/>
      <c r="I28" s="80"/>
      <c r="J28" s="3"/>
    </row>
    <row r="29" spans="1:10" ht="15.75" thickTop="1" thickBot="1">
      <c r="A29" s="48">
        <v>4</v>
      </c>
      <c r="B29" s="49" t="s">
        <v>35</v>
      </c>
      <c r="C29" s="31" t="s">
        <v>36</v>
      </c>
      <c r="D29" s="31">
        <v>450</v>
      </c>
      <c r="E29" s="50" t="s">
        <v>15</v>
      </c>
      <c r="F29" s="31">
        <v>3</v>
      </c>
      <c r="G29" s="33"/>
      <c r="H29" s="34"/>
      <c r="I29" s="80">
        <f>F29*H29</f>
        <v>0</v>
      </c>
      <c r="J29" s="3"/>
    </row>
    <row r="30" spans="1:10" ht="15" thickTop="1">
      <c r="A30" s="20">
        <v>5</v>
      </c>
      <c r="B30" s="22" t="s">
        <v>37</v>
      </c>
      <c r="C30" s="23" t="s">
        <v>38</v>
      </c>
      <c r="D30" s="23">
        <v>680</v>
      </c>
      <c r="E30" s="23" t="s">
        <v>15</v>
      </c>
      <c r="F30" s="23">
        <v>220</v>
      </c>
      <c r="G30" s="24"/>
      <c r="H30" s="39"/>
      <c r="I30" s="78">
        <f>F30*H30</f>
        <v>0</v>
      </c>
      <c r="J30" s="3"/>
    </row>
    <row r="31" spans="1:10">
      <c r="A31" s="16"/>
      <c r="B31" s="26" t="s">
        <v>39</v>
      </c>
      <c r="C31" s="6"/>
      <c r="D31" s="6"/>
      <c r="E31" s="6"/>
      <c r="F31" s="35"/>
      <c r="G31" s="28"/>
      <c r="H31" s="29"/>
      <c r="I31" s="79"/>
      <c r="J31" s="3"/>
    </row>
    <row r="32" spans="1:10">
      <c r="A32" s="16"/>
      <c r="B32" s="26" t="s">
        <v>40</v>
      </c>
      <c r="C32" s="6"/>
      <c r="D32" s="6"/>
      <c r="E32" s="6"/>
      <c r="F32" s="27"/>
      <c r="G32" s="28"/>
      <c r="H32" s="29"/>
      <c r="I32" s="79"/>
      <c r="J32" s="3"/>
    </row>
    <row r="33" spans="1:10">
      <c r="A33" s="16"/>
      <c r="B33" s="26" t="s">
        <v>41</v>
      </c>
      <c r="C33" s="6"/>
      <c r="D33" s="6"/>
      <c r="E33" s="6"/>
      <c r="F33" s="27"/>
      <c r="G33" s="28"/>
      <c r="H33" s="29"/>
      <c r="I33" s="79"/>
      <c r="J33" s="3"/>
    </row>
    <row r="34" spans="1:10">
      <c r="A34" s="16"/>
      <c r="B34" s="26" t="s">
        <v>42</v>
      </c>
      <c r="C34" s="6"/>
      <c r="D34" s="6"/>
      <c r="E34" s="6"/>
      <c r="F34" s="27"/>
      <c r="G34" s="28"/>
      <c r="H34" s="36"/>
      <c r="I34" s="79"/>
      <c r="J34" s="3"/>
    </row>
    <row r="35" spans="1:10" ht="15" thickBot="1">
      <c r="A35" s="21"/>
      <c r="B35" s="30" t="s">
        <v>43</v>
      </c>
      <c r="C35" s="31"/>
      <c r="D35" s="31"/>
      <c r="E35" s="31"/>
      <c r="F35" s="32"/>
      <c r="G35" s="33"/>
      <c r="H35" s="40"/>
      <c r="I35" s="80"/>
      <c r="J35" s="3"/>
    </row>
    <row r="36" spans="1:10" ht="15.75" thickTop="1" thickBot="1">
      <c r="A36" s="42">
        <v>6</v>
      </c>
      <c r="B36" s="43" t="s">
        <v>44</v>
      </c>
      <c r="C36" s="44" t="s">
        <v>45</v>
      </c>
      <c r="D36" s="44">
        <v>720</v>
      </c>
      <c r="E36" s="45" t="s">
        <v>15</v>
      </c>
      <c r="F36" s="44">
        <v>4</v>
      </c>
      <c r="G36" s="51"/>
      <c r="H36" s="47"/>
      <c r="I36" s="81">
        <f>F36*H36</f>
        <v>0</v>
      </c>
      <c r="J36" s="3"/>
    </row>
    <row r="37" spans="1:10" ht="15.75" thickTop="1" thickBot="1">
      <c r="A37" s="42">
        <v>7</v>
      </c>
      <c r="B37" s="43" t="s">
        <v>46</v>
      </c>
      <c r="C37" s="44" t="s">
        <v>36</v>
      </c>
      <c r="D37" s="44">
        <v>450</v>
      </c>
      <c r="E37" s="45" t="s">
        <v>15</v>
      </c>
      <c r="F37" s="44">
        <v>4</v>
      </c>
      <c r="G37" s="46"/>
      <c r="H37" s="47"/>
      <c r="I37" s="81">
        <f t="shared" ref="I37:I60" si="0">F37*H37</f>
        <v>0</v>
      </c>
      <c r="J37" s="3"/>
    </row>
    <row r="38" spans="1:10" ht="15.75" thickTop="1" thickBot="1">
      <c r="A38" s="42">
        <v>8</v>
      </c>
      <c r="B38" s="43" t="s">
        <v>47</v>
      </c>
      <c r="C38" s="44" t="s">
        <v>45</v>
      </c>
      <c r="D38" s="44">
        <v>720</v>
      </c>
      <c r="E38" s="45" t="s">
        <v>15</v>
      </c>
      <c r="F38" s="44">
        <v>3</v>
      </c>
      <c r="G38" s="46"/>
      <c r="H38" s="47"/>
      <c r="I38" s="81">
        <f t="shared" si="0"/>
        <v>0</v>
      </c>
      <c r="J38" s="3"/>
    </row>
    <row r="39" spans="1:10" ht="15.75" thickTop="1" thickBot="1">
      <c r="A39" s="42">
        <v>9</v>
      </c>
      <c r="B39" s="43" t="s">
        <v>48</v>
      </c>
      <c r="C39" s="44" t="s">
        <v>21</v>
      </c>
      <c r="D39" s="44">
        <v>520</v>
      </c>
      <c r="E39" s="45" t="s">
        <v>15</v>
      </c>
      <c r="F39" s="44">
        <v>26</v>
      </c>
      <c r="G39" s="46"/>
      <c r="H39" s="47"/>
      <c r="I39" s="81">
        <f t="shared" si="0"/>
        <v>0</v>
      </c>
      <c r="J39" s="3"/>
    </row>
    <row r="40" spans="1:10" ht="15.75" thickTop="1" thickBot="1">
      <c r="A40" s="42">
        <v>10</v>
      </c>
      <c r="B40" s="43" t="s">
        <v>49</v>
      </c>
      <c r="C40" s="44" t="s">
        <v>50</v>
      </c>
      <c r="D40" s="44">
        <v>680</v>
      </c>
      <c r="E40" s="45" t="s">
        <v>15</v>
      </c>
      <c r="F40" s="44">
        <v>4</v>
      </c>
      <c r="G40" s="46"/>
      <c r="H40" s="47"/>
      <c r="I40" s="81">
        <f t="shared" si="0"/>
        <v>0</v>
      </c>
      <c r="J40" s="3"/>
    </row>
    <row r="41" spans="1:10" ht="15.75" thickTop="1" thickBot="1">
      <c r="A41" s="42">
        <v>11</v>
      </c>
      <c r="B41" s="43" t="s">
        <v>51</v>
      </c>
      <c r="C41" s="44" t="s">
        <v>52</v>
      </c>
      <c r="D41" s="44">
        <v>450</v>
      </c>
      <c r="E41" s="45" t="s">
        <v>15</v>
      </c>
      <c r="F41" s="44">
        <v>2</v>
      </c>
      <c r="G41" s="46"/>
      <c r="H41" s="47"/>
      <c r="I41" s="81">
        <f t="shared" si="0"/>
        <v>0</v>
      </c>
      <c r="J41" s="3"/>
    </row>
    <row r="42" spans="1:10" ht="15.75" thickTop="1" thickBot="1">
      <c r="A42" s="42">
        <v>12</v>
      </c>
      <c r="B42" s="43" t="s">
        <v>53</v>
      </c>
      <c r="C42" s="44" t="s">
        <v>21</v>
      </c>
      <c r="D42" s="44">
        <v>540</v>
      </c>
      <c r="E42" s="45" t="s">
        <v>15</v>
      </c>
      <c r="F42" s="44">
        <v>20</v>
      </c>
      <c r="G42" s="46"/>
      <c r="H42" s="47"/>
      <c r="I42" s="81">
        <f t="shared" si="0"/>
        <v>0</v>
      </c>
      <c r="J42" s="3"/>
    </row>
    <row r="43" spans="1:10" ht="15.75" thickTop="1" thickBot="1">
      <c r="A43" s="42">
        <v>13</v>
      </c>
      <c r="B43" s="43" t="s">
        <v>54</v>
      </c>
      <c r="C43" s="44" t="s">
        <v>52</v>
      </c>
      <c r="D43" s="44">
        <v>330</v>
      </c>
      <c r="E43" s="45" t="s">
        <v>15</v>
      </c>
      <c r="F43" s="44">
        <v>3</v>
      </c>
      <c r="G43" s="46"/>
      <c r="H43" s="47"/>
      <c r="I43" s="81">
        <f t="shared" si="0"/>
        <v>0</v>
      </c>
      <c r="J43" s="3"/>
    </row>
    <row r="44" spans="1:10" ht="15.75" thickTop="1" thickBot="1">
      <c r="A44" s="42">
        <v>14</v>
      </c>
      <c r="B44" s="43" t="s">
        <v>55</v>
      </c>
      <c r="C44" s="44" t="s">
        <v>56</v>
      </c>
      <c r="D44" s="44">
        <v>850</v>
      </c>
      <c r="E44" s="45" t="s">
        <v>15</v>
      </c>
      <c r="F44" s="44">
        <v>2</v>
      </c>
      <c r="G44" s="46"/>
      <c r="H44" s="47"/>
      <c r="I44" s="81">
        <f t="shared" si="0"/>
        <v>0</v>
      </c>
      <c r="J44" s="3"/>
    </row>
    <row r="45" spans="1:10" ht="15.75" thickTop="1" thickBot="1">
      <c r="A45" s="42">
        <v>15</v>
      </c>
      <c r="B45" s="43" t="s">
        <v>57</v>
      </c>
      <c r="C45" s="44" t="s">
        <v>58</v>
      </c>
      <c r="D45" s="44">
        <v>650</v>
      </c>
      <c r="E45" s="45" t="s">
        <v>15</v>
      </c>
      <c r="F45" s="44">
        <v>3</v>
      </c>
      <c r="G45" s="46"/>
      <c r="H45" s="47"/>
      <c r="I45" s="81">
        <f t="shared" si="0"/>
        <v>0</v>
      </c>
      <c r="J45" s="3"/>
    </row>
    <row r="46" spans="1:10" ht="15.75" thickTop="1" thickBot="1">
      <c r="A46" s="42">
        <v>16</v>
      </c>
      <c r="B46" s="43" t="s">
        <v>59</v>
      </c>
      <c r="C46" s="44" t="s">
        <v>60</v>
      </c>
      <c r="D46" s="44">
        <v>480</v>
      </c>
      <c r="E46" s="45" t="s">
        <v>15</v>
      </c>
      <c r="F46" s="44">
        <v>7</v>
      </c>
      <c r="G46" s="46"/>
      <c r="H46" s="47"/>
      <c r="I46" s="81">
        <f t="shared" si="0"/>
        <v>0</v>
      </c>
      <c r="J46" s="3"/>
    </row>
    <row r="47" spans="1:10" ht="27" thickTop="1" thickBot="1">
      <c r="A47" s="42">
        <v>17</v>
      </c>
      <c r="B47" s="52" t="s">
        <v>61</v>
      </c>
      <c r="C47" s="44" t="s">
        <v>21</v>
      </c>
      <c r="D47" s="44">
        <v>510</v>
      </c>
      <c r="E47" s="45" t="s">
        <v>15</v>
      </c>
      <c r="F47" s="44">
        <v>7</v>
      </c>
      <c r="G47" s="46"/>
      <c r="H47" s="47"/>
      <c r="I47" s="81">
        <f t="shared" si="0"/>
        <v>0</v>
      </c>
      <c r="J47" s="3"/>
    </row>
    <row r="48" spans="1:10" ht="27" thickTop="1" thickBot="1">
      <c r="A48" s="42">
        <v>18</v>
      </c>
      <c r="B48" s="52" t="s">
        <v>62</v>
      </c>
      <c r="C48" s="44" t="s">
        <v>63</v>
      </c>
      <c r="D48" s="44">
        <v>760</v>
      </c>
      <c r="E48" s="45" t="s">
        <v>15</v>
      </c>
      <c r="F48" s="44">
        <v>34</v>
      </c>
      <c r="G48" s="46"/>
      <c r="H48" s="47"/>
      <c r="I48" s="81">
        <f t="shared" si="0"/>
        <v>0</v>
      </c>
      <c r="J48" s="3"/>
    </row>
    <row r="49" spans="1:10" ht="15.75" thickTop="1" thickBot="1">
      <c r="A49" s="42">
        <v>19</v>
      </c>
      <c r="B49" s="52" t="s">
        <v>64</v>
      </c>
      <c r="C49" s="44" t="s">
        <v>21</v>
      </c>
      <c r="D49" s="44">
        <v>540</v>
      </c>
      <c r="E49" s="44" t="s">
        <v>15</v>
      </c>
      <c r="F49" s="44">
        <v>9</v>
      </c>
      <c r="G49" s="51"/>
      <c r="H49" s="47"/>
      <c r="I49" s="81">
        <f t="shared" si="0"/>
        <v>0</v>
      </c>
      <c r="J49" s="3"/>
    </row>
    <row r="50" spans="1:10" ht="15.75" thickTop="1" thickBot="1">
      <c r="A50" s="42">
        <v>20</v>
      </c>
      <c r="B50" s="52" t="s">
        <v>65</v>
      </c>
      <c r="C50" s="44" t="s">
        <v>56</v>
      </c>
      <c r="D50" s="44">
        <v>850</v>
      </c>
      <c r="E50" s="44" t="s">
        <v>15</v>
      </c>
      <c r="F50" s="44">
        <v>3</v>
      </c>
      <c r="G50" s="51"/>
      <c r="H50" s="47"/>
      <c r="I50" s="81">
        <f t="shared" si="0"/>
        <v>0</v>
      </c>
      <c r="J50" s="3"/>
    </row>
    <row r="51" spans="1:10" ht="15.75" thickTop="1" thickBot="1">
      <c r="A51" s="42">
        <v>21</v>
      </c>
      <c r="B51" s="52" t="s">
        <v>66</v>
      </c>
      <c r="C51" s="44" t="s">
        <v>21</v>
      </c>
      <c r="D51" s="44">
        <v>680</v>
      </c>
      <c r="E51" s="44" t="s">
        <v>15</v>
      </c>
      <c r="F51" s="44">
        <v>5</v>
      </c>
      <c r="G51" s="51"/>
      <c r="H51" s="47"/>
      <c r="I51" s="81">
        <f t="shared" si="0"/>
        <v>0</v>
      </c>
      <c r="J51" s="3"/>
    </row>
    <row r="52" spans="1:10" ht="15.75" thickTop="1" thickBot="1">
      <c r="A52" s="42">
        <v>22</v>
      </c>
      <c r="B52" s="52" t="s">
        <v>67</v>
      </c>
      <c r="C52" s="44" t="s">
        <v>63</v>
      </c>
      <c r="D52" s="44">
        <v>760</v>
      </c>
      <c r="E52" s="44" t="s">
        <v>15</v>
      </c>
      <c r="F52" s="44">
        <v>16</v>
      </c>
      <c r="G52" s="51"/>
      <c r="H52" s="47"/>
      <c r="I52" s="81">
        <f t="shared" si="0"/>
        <v>0</v>
      </c>
      <c r="J52" s="3"/>
    </row>
    <row r="53" spans="1:10" ht="15.75" thickTop="1" thickBot="1">
      <c r="A53" s="42">
        <v>23</v>
      </c>
      <c r="B53" s="52" t="s">
        <v>68</v>
      </c>
      <c r="C53" s="44" t="s">
        <v>69</v>
      </c>
      <c r="D53" s="44">
        <v>450</v>
      </c>
      <c r="E53" s="44" t="s">
        <v>15</v>
      </c>
      <c r="F53" s="44">
        <v>7</v>
      </c>
      <c r="G53" s="51"/>
      <c r="H53" s="47"/>
      <c r="I53" s="81">
        <f t="shared" si="0"/>
        <v>0</v>
      </c>
      <c r="J53" s="3"/>
    </row>
    <row r="54" spans="1:10" ht="15.75" thickTop="1" thickBot="1">
      <c r="A54" s="42">
        <v>24</v>
      </c>
      <c r="B54" s="52" t="s">
        <v>70</v>
      </c>
      <c r="C54" s="44" t="s">
        <v>63</v>
      </c>
      <c r="D54" s="44">
        <v>760</v>
      </c>
      <c r="E54" s="44" t="s">
        <v>15</v>
      </c>
      <c r="F54" s="44">
        <v>3</v>
      </c>
      <c r="G54" s="51"/>
      <c r="H54" s="47"/>
      <c r="I54" s="81">
        <f t="shared" si="0"/>
        <v>0</v>
      </c>
      <c r="J54" s="3"/>
    </row>
    <row r="55" spans="1:10" ht="27" thickTop="1" thickBot="1">
      <c r="A55" s="42">
        <v>25</v>
      </c>
      <c r="B55" s="52" t="s">
        <v>71</v>
      </c>
      <c r="C55" s="44" t="s">
        <v>63</v>
      </c>
      <c r="D55" s="44">
        <v>760</v>
      </c>
      <c r="E55" s="44" t="s">
        <v>15</v>
      </c>
      <c r="F55" s="44">
        <v>2</v>
      </c>
      <c r="G55" s="51"/>
      <c r="H55" s="47"/>
      <c r="I55" s="81">
        <f t="shared" si="0"/>
        <v>0</v>
      </c>
      <c r="J55" s="3"/>
    </row>
    <row r="56" spans="1:10" ht="15.75" thickTop="1" thickBot="1">
      <c r="A56" s="42">
        <v>26</v>
      </c>
      <c r="B56" s="52" t="s">
        <v>72</v>
      </c>
      <c r="C56" s="44" t="s">
        <v>73</v>
      </c>
      <c r="D56" s="44">
        <v>720</v>
      </c>
      <c r="E56" s="44" t="s">
        <v>15</v>
      </c>
      <c r="F56" s="44">
        <v>2</v>
      </c>
      <c r="G56" s="51"/>
      <c r="H56" s="47"/>
      <c r="I56" s="81">
        <f t="shared" si="0"/>
        <v>0</v>
      </c>
      <c r="J56" s="3"/>
    </row>
    <row r="57" spans="1:10" ht="15.75" thickTop="1" thickBot="1">
      <c r="A57" s="42">
        <v>27</v>
      </c>
      <c r="B57" s="52" t="s">
        <v>74</v>
      </c>
      <c r="C57" s="44" t="s">
        <v>21</v>
      </c>
      <c r="D57" s="44">
        <v>680</v>
      </c>
      <c r="E57" s="44" t="s">
        <v>15</v>
      </c>
      <c r="F57" s="44">
        <v>2</v>
      </c>
      <c r="G57" s="51"/>
      <c r="H57" s="47"/>
      <c r="I57" s="81">
        <f t="shared" si="0"/>
        <v>0</v>
      </c>
      <c r="J57" s="3"/>
    </row>
    <row r="58" spans="1:10" ht="15.75" thickTop="1" thickBot="1">
      <c r="A58" s="42">
        <v>28</v>
      </c>
      <c r="B58" s="52" t="s">
        <v>75</v>
      </c>
      <c r="C58" s="83" t="s">
        <v>21</v>
      </c>
      <c r="D58" s="44">
        <v>330</v>
      </c>
      <c r="E58" s="44" t="s">
        <v>15</v>
      </c>
      <c r="F58" s="44">
        <v>32</v>
      </c>
      <c r="G58" s="51"/>
      <c r="H58" s="47"/>
      <c r="I58" s="81">
        <f t="shared" si="0"/>
        <v>0</v>
      </c>
      <c r="J58" s="3"/>
    </row>
    <row r="59" spans="1:10" ht="15.75" thickTop="1" thickBot="1">
      <c r="A59" s="42">
        <v>29</v>
      </c>
      <c r="B59" s="52" t="s">
        <v>76</v>
      </c>
      <c r="C59" s="44" t="s">
        <v>14</v>
      </c>
      <c r="D59" s="44">
        <v>460</v>
      </c>
      <c r="E59" s="44" t="s">
        <v>15</v>
      </c>
      <c r="F59" s="44">
        <v>5</v>
      </c>
      <c r="G59" s="51"/>
      <c r="H59" s="47"/>
      <c r="I59" s="81">
        <f t="shared" si="0"/>
        <v>0</v>
      </c>
      <c r="J59" s="3"/>
    </row>
    <row r="60" spans="1:10" ht="15.75" thickTop="1" thickBot="1">
      <c r="A60" s="42">
        <v>30</v>
      </c>
      <c r="B60" s="52" t="s">
        <v>77</v>
      </c>
      <c r="C60" s="44" t="s">
        <v>45</v>
      </c>
      <c r="D60" s="44">
        <v>740</v>
      </c>
      <c r="E60" s="44" t="s">
        <v>15</v>
      </c>
      <c r="F60" s="44">
        <v>1</v>
      </c>
      <c r="G60" s="51"/>
      <c r="H60" s="47"/>
      <c r="I60" s="81">
        <f t="shared" si="0"/>
        <v>0</v>
      </c>
      <c r="J60" s="3"/>
    </row>
    <row r="61" spans="1:10" ht="15" thickTop="1">
      <c r="A61" s="53">
        <v>31</v>
      </c>
      <c r="B61" s="64" t="s">
        <v>78</v>
      </c>
      <c r="C61" s="23" t="s">
        <v>79</v>
      </c>
      <c r="D61" s="23">
        <v>620</v>
      </c>
      <c r="E61" s="23" t="s">
        <v>15</v>
      </c>
      <c r="F61" s="23">
        <v>5</v>
      </c>
      <c r="G61" s="65"/>
      <c r="H61" s="39"/>
      <c r="I61" s="78">
        <f>F61*H61</f>
        <v>0</v>
      </c>
      <c r="J61" s="3"/>
    </row>
    <row r="62" spans="1:10">
      <c r="A62" s="7"/>
      <c r="B62" s="66" t="s">
        <v>80</v>
      </c>
      <c r="C62" s="6"/>
      <c r="D62" s="6"/>
      <c r="E62" s="6"/>
      <c r="F62" s="6"/>
      <c r="G62" s="67"/>
      <c r="H62" s="36"/>
      <c r="I62" s="79"/>
      <c r="J62" s="3"/>
    </row>
    <row r="63" spans="1:10" ht="15" thickBot="1">
      <c r="A63" s="48"/>
      <c r="B63" s="68" t="s">
        <v>16</v>
      </c>
      <c r="C63" s="31"/>
      <c r="D63" s="31"/>
      <c r="E63" s="31"/>
      <c r="F63" s="31"/>
      <c r="G63" s="37"/>
      <c r="H63" s="40"/>
      <c r="I63" s="80"/>
      <c r="J63" s="3"/>
    </row>
    <row r="64" spans="1:10" ht="15" thickTop="1">
      <c r="A64" s="54">
        <v>32</v>
      </c>
      <c r="B64" s="69" t="s">
        <v>81</v>
      </c>
      <c r="C64" s="23" t="s">
        <v>79</v>
      </c>
      <c r="D64" s="23">
        <v>450</v>
      </c>
      <c r="E64" s="23" t="s">
        <v>15</v>
      </c>
      <c r="F64" s="23">
        <v>13</v>
      </c>
      <c r="G64" s="65"/>
      <c r="H64" s="39"/>
      <c r="I64" s="78">
        <f>F64*H64</f>
        <v>0</v>
      </c>
      <c r="J64" s="3"/>
    </row>
    <row r="65" spans="1:10">
      <c r="A65" s="19"/>
      <c r="B65" s="70" t="s">
        <v>82</v>
      </c>
      <c r="C65" s="6"/>
      <c r="D65" s="6"/>
      <c r="E65" s="6"/>
      <c r="F65" s="6"/>
      <c r="G65" s="67"/>
      <c r="H65" s="36"/>
      <c r="I65" s="79"/>
      <c r="J65" s="3"/>
    </row>
    <row r="66" spans="1:10">
      <c r="A66" s="7"/>
      <c r="B66" s="70" t="s">
        <v>83</v>
      </c>
      <c r="C66" s="6"/>
      <c r="D66" s="6"/>
      <c r="E66" s="6"/>
      <c r="F66" s="6"/>
      <c r="G66" s="67"/>
      <c r="H66" s="36"/>
      <c r="I66" s="79"/>
      <c r="J66" s="3"/>
    </row>
    <row r="67" spans="1:10" ht="15" thickBot="1">
      <c r="A67" s="48"/>
      <c r="B67" s="71" t="s">
        <v>22</v>
      </c>
      <c r="C67" s="31"/>
      <c r="D67" s="31"/>
      <c r="E67" s="31"/>
      <c r="F67" s="31"/>
      <c r="G67" s="37"/>
      <c r="H67" s="40"/>
      <c r="I67" s="80"/>
      <c r="J67" s="3"/>
    </row>
    <row r="68" spans="1:10" ht="15" thickTop="1">
      <c r="A68" s="54">
        <v>33</v>
      </c>
      <c r="B68" s="69" t="s">
        <v>84</v>
      </c>
      <c r="C68" s="23" t="s">
        <v>21</v>
      </c>
      <c r="D68" s="23">
        <v>540</v>
      </c>
      <c r="E68" s="23" t="s">
        <v>15</v>
      </c>
      <c r="F68" s="23">
        <v>70</v>
      </c>
      <c r="G68" s="65"/>
      <c r="H68" s="39"/>
      <c r="I68" s="78">
        <f>F68*H68</f>
        <v>0</v>
      </c>
      <c r="J68" s="3"/>
    </row>
    <row r="69" spans="1:10">
      <c r="A69" s="7"/>
      <c r="B69" s="70" t="s">
        <v>85</v>
      </c>
      <c r="C69" s="6"/>
      <c r="D69" s="6"/>
      <c r="E69" s="6"/>
      <c r="F69" s="6"/>
      <c r="G69" s="67"/>
      <c r="H69" s="36"/>
      <c r="I69" s="79"/>
      <c r="J69" s="3"/>
    </row>
    <row r="70" spans="1:10">
      <c r="A70" s="7"/>
      <c r="B70" s="70" t="s">
        <v>86</v>
      </c>
      <c r="C70" s="6"/>
      <c r="D70" s="6"/>
      <c r="E70" s="6"/>
      <c r="F70" s="6"/>
      <c r="G70" s="67"/>
      <c r="H70" s="36"/>
      <c r="I70" s="79"/>
      <c r="J70" s="3"/>
    </row>
    <row r="71" spans="1:10">
      <c r="A71" s="7"/>
      <c r="B71" s="70" t="s">
        <v>87</v>
      </c>
      <c r="C71" s="6"/>
      <c r="D71" s="6"/>
      <c r="E71" s="6"/>
      <c r="F71" s="6"/>
      <c r="G71" s="67"/>
      <c r="H71" s="36"/>
      <c r="I71" s="79"/>
      <c r="J71" s="3"/>
    </row>
    <row r="72" spans="1:10">
      <c r="A72" s="19"/>
      <c r="B72" s="70" t="s">
        <v>88</v>
      </c>
      <c r="C72" s="6"/>
      <c r="D72" s="6"/>
      <c r="E72" s="6"/>
      <c r="F72" s="6"/>
      <c r="G72" s="67"/>
      <c r="H72" s="36"/>
      <c r="I72" s="79"/>
      <c r="J72" s="3"/>
    </row>
    <row r="73" spans="1:10">
      <c r="A73" s="19"/>
      <c r="B73" s="70" t="s">
        <v>89</v>
      </c>
      <c r="C73" s="6"/>
      <c r="D73" s="6"/>
      <c r="E73" s="6"/>
      <c r="F73" s="6"/>
      <c r="G73" s="67"/>
      <c r="H73" s="36"/>
      <c r="I73" s="79"/>
      <c r="J73" s="3"/>
    </row>
    <row r="74" spans="1:10" ht="15" thickBot="1">
      <c r="A74" s="48"/>
      <c r="B74" s="71" t="s">
        <v>90</v>
      </c>
      <c r="C74" s="31"/>
      <c r="D74" s="31"/>
      <c r="E74" s="31"/>
      <c r="F74" s="31"/>
      <c r="G74" s="37"/>
      <c r="H74" s="40"/>
      <c r="I74" s="80"/>
      <c r="J74" s="3"/>
    </row>
    <row r="75" spans="1:10" ht="15.75" thickTop="1" thickBot="1">
      <c r="A75" s="42">
        <v>34</v>
      </c>
      <c r="B75" s="72" t="s">
        <v>91</v>
      </c>
      <c r="C75" s="44" t="s">
        <v>33</v>
      </c>
      <c r="D75" s="44">
        <v>900</v>
      </c>
      <c r="E75" s="44" t="s">
        <v>15</v>
      </c>
      <c r="F75" s="44">
        <v>2</v>
      </c>
      <c r="G75" s="51"/>
      <c r="H75" s="56"/>
      <c r="I75" s="81">
        <f>F75*H75</f>
        <v>0</v>
      </c>
      <c r="J75" s="3"/>
    </row>
    <row r="76" spans="1:10" ht="15" thickTop="1">
      <c r="A76" s="7">
        <v>35</v>
      </c>
      <c r="B76" s="70" t="s">
        <v>92</v>
      </c>
      <c r="C76" s="23" t="s">
        <v>93</v>
      </c>
      <c r="D76" s="23">
        <v>700</v>
      </c>
      <c r="E76" s="23" t="s">
        <v>15</v>
      </c>
      <c r="F76" s="23">
        <v>7</v>
      </c>
      <c r="G76" s="65"/>
      <c r="H76" s="39"/>
      <c r="I76" s="78">
        <f>F76*H76</f>
        <v>0</v>
      </c>
      <c r="J76" s="3"/>
    </row>
    <row r="77" spans="1:10">
      <c r="A77" s="19"/>
      <c r="B77" s="70" t="s">
        <v>94</v>
      </c>
      <c r="C77" s="6"/>
      <c r="D77" s="6"/>
      <c r="E77" s="6"/>
      <c r="F77" s="6"/>
      <c r="G77" s="67"/>
      <c r="H77" s="36"/>
      <c r="I77" s="79"/>
      <c r="J77" s="3"/>
    </row>
    <row r="78" spans="1:10">
      <c r="A78" s="19"/>
      <c r="B78" s="70" t="s">
        <v>95</v>
      </c>
      <c r="C78" s="6"/>
      <c r="D78" s="6"/>
      <c r="E78" s="6"/>
      <c r="F78" s="6"/>
      <c r="G78" s="67"/>
      <c r="H78" s="36"/>
      <c r="I78" s="79"/>
      <c r="J78" s="3"/>
    </row>
    <row r="79" spans="1:10" ht="15" thickBot="1">
      <c r="A79" s="7"/>
      <c r="B79" s="70" t="s">
        <v>96</v>
      </c>
      <c r="C79" s="6"/>
      <c r="D79" s="6"/>
      <c r="E79" s="6"/>
      <c r="F79" s="6"/>
      <c r="G79" s="67"/>
      <c r="H79" s="36"/>
      <c r="I79" s="79"/>
      <c r="J79" s="3"/>
    </row>
    <row r="80" spans="1:10" ht="15.75" thickTop="1" thickBot="1">
      <c r="A80" s="55">
        <v>36</v>
      </c>
      <c r="B80" s="52" t="s">
        <v>97</v>
      </c>
      <c r="C80" s="44" t="s">
        <v>45</v>
      </c>
      <c r="D80" s="44">
        <v>720</v>
      </c>
      <c r="E80" s="44" t="s">
        <v>15</v>
      </c>
      <c r="F80" s="44">
        <v>2</v>
      </c>
      <c r="G80" s="51"/>
      <c r="H80" s="47"/>
      <c r="I80" s="81">
        <f>F80*H80</f>
        <v>0</v>
      </c>
      <c r="J80" s="3"/>
    </row>
    <row r="81" spans="1:10" ht="15" thickTop="1">
      <c r="A81" s="53">
        <v>37</v>
      </c>
      <c r="B81" s="69" t="s">
        <v>98</v>
      </c>
      <c r="C81" s="23" t="s">
        <v>79</v>
      </c>
      <c r="D81" s="23">
        <v>640</v>
      </c>
      <c r="E81" s="23" t="s">
        <v>15</v>
      </c>
      <c r="F81" s="23">
        <v>4</v>
      </c>
      <c r="G81" s="65"/>
      <c r="H81" s="39"/>
      <c r="I81" s="78">
        <f>F81*H81</f>
        <v>0</v>
      </c>
      <c r="J81" s="3"/>
    </row>
    <row r="82" spans="1:10" ht="15" thickBot="1">
      <c r="A82" s="48"/>
      <c r="B82" s="71" t="s">
        <v>99</v>
      </c>
      <c r="C82" s="31"/>
      <c r="D82" s="31"/>
      <c r="E82" s="31"/>
      <c r="F82" s="31"/>
      <c r="G82" s="37"/>
      <c r="H82" s="40"/>
      <c r="I82" s="80"/>
      <c r="J82" s="3"/>
    </row>
    <row r="83" spans="1:10" ht="27" thickTop="1" thickBot="1">
      <c r="A83" s="18">
        <v>38</v>
      </c>
      <c r="B83" s="84" t="s">
        <v>112</v>
      </c>
      <c r="C83" s="23" t="s">
        <v>93</v>
      </c>
      <c r="D83" s="23">
        <v>700</v>
      </c>
      <c r="E83" s="23" t="s">
        <v>15</v>
      </c>
      <c r="F83" s="23">
        <v>7</v>
      </c>
      <c r="G83" s="65"/>
      <c r="H83" s="47"/>
      <c r="I83" s="81">
        <f>F83*H83</f>
        <v>0</v>
      </c>
      <c r="J83" s="3"/>
    </row>
    <row r="84" spans="1:10" ht="15.75" thickTop="1" thickBot="1">
      <c r="A84" s="55">
        <v>39</v>
      </c>
      <c r="B84" s="52" t="s">
        <v>100</v>
      </c>
      <c r="C84" s="44" t="s">
        <v>52</v>
      </c>
      <c r="D84" s="44">
        <v>330</v>
      </c>
      <c r="E84" s="44" t="s">
        <v>15</v>
      </c>
      <c r="F84" s="44">
        <v>3</v>
      </c>
      <c r="G84" s="51"/>
      <c r="H84" s="47"/>
      <c r="I84" s="81">
        <f t="shared" ref="I84:I85" si="1">F84*H84</f>
        <v>0</v>
      </c>
      <c r="J84" s="3"/>
    </row>
    <row r="85" spans="1:10" ht="15.75" thickTop="1" thickBot="1">
      <c r="A85" s="42">
        <v>40</v>
      </c>
      <c r="B85" s="52" t="s">
        <v>101</v>
      </c>
      <c r="C85" s="44" t="s">
        <v>102</v>
      </c>
      <c r="D85" s="44">
        <v>580</v>
      </c>
      <c r="E85" s="44" t="s">
        <v>15</v>
      </c>
      <c r="F85" s="44">
        <v>2</v>
      </c>
      <c r="G85" s="51"/>
      <c r="H85" s="47"/>
      <c r="I85" s="81">
        <f t="shared" si="1"/>
        <v>0</v>
      </c>
      <c r="J85" s="3"/>
    </row>
    <row r="86" spans="1:10" ht="15.75" thickTop="1" thickBot="1">
      <c r="A86" s="4"/>
      <c r="B86" s="5" t="s">
        <v>103</v>
      </c>
      <c r="C86" s="5"/>
      <c r="D86" s="5"/>
      <c r="E86" s="5"/>
      <c r="F86" s="14"/>
      <c r="G86" s="15"/>
      <c r="H86" s="63" t="s">
        <v>104</v>
      </c>
      <c r="I86" s="63">
        <f>SUM(I11:I85)</f>
        <v>0</v>
      </c>
      <c r="J86" s="3"/>
    </row>
    <row r="87" spans="1:10" ht="15" thickTop="1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>
      <c r="A88" s="1" t="s">
        <v>110</v>
      </c>
    </row>
    <row r="89" spans="1:10" ht="45.75" customHeight="1">
      <c r="A89" s="88" t="s">
        <v>108</v>
      </c>
      <c r="B89" s="88"/>
      <c r="C89" s="88"/>
      <c r="D89" s="88"/>
      <c r="E89" s="88"/>
      <c r="F89" s="88"/>
      <c r="G89" s="88"/>
      <c r="H89" s="88"/>
      <c r="I89" s="88"/>
      <c r="J89" s="1"/>
    </row>
    <row r="90" spans="1:10">
      <c r="A90" s="17"/>
      <c r="B90" s="17"/>
      <c r="C90" s="17"/>
      <c r="D90" s="17"/>
      <c r="E90" s="17"/>
      <c r="F90" s="17"/>
      <c r="G90" s="17"/>
      <c r="H90" s="17"/>
      <c r="I90" s="17"/>
      <c r="J90" s="1"/>
    </row>
    <row r="91" spans="1:10">
      <c r="A91" s="17"/>
      <c r="B91" s="17"/>
      <c r="C91" s="17"/>
      <c r="D91" s="17"/>
      <c r="E91" s="17"/>
      <c r="F91" s="17"/>
      <c r="G91" s="17"/>
      <c r="H91" s="17"/>
      <c r="I91" s="17"/>
      <c r="J91" s="1"/>
    </row>
    <row r="92" spans="1:10">
      <c r="A92" s="1"/>
      <c r="B92" s="1"/>
      <c r="C92" s="1"/>
      <c r="D92" s="2"/>
      <c r="E92" s="1"/>
      <c r="F92" s="89" t="s">
        <v>105</v>
      </c>
      <c r="G92" s="89"/>
      <c r="H92" s="1"/>
      <c r="I92" s="1"/>
      <c r="J92" s="1"/>
    </row>
    <row r="93" spans="1:10" ht="41.25" customHeight="1">
      <c r="A93" s="1"/>
      <c r="B93" s="1"/>
      <c r="C93" s="1"/>
      <c r="D93" s="1"/>
      <c r="E93" s="1"/>
      <c r="F93" s="90" t="s">
        <v>106</v>
      </c>
      <c r="G93" s="90"/>
      <c r="H93" s="1"/>
      <c r="I93" s="1"/>
      <c r="J93" s="1"/>
    </row>
    <row r="94" spans="1:10">
      <c r="A94" s="62"/>
      <c r="B94" s="62"/>
      <c r="C94" s="1"/>
      <c r="D94" s="2"/>
      <c r="E94" s="1"/>
      <c r="F94" s="1"/>
      <c r="G94" s="1"/>
      <c r="H94" s="17"/>
      <c r="I94" s="17"/>
      <c r="J94" s="1"/>
    </row>
  </sheetData>
  <sheetProtection sheet="1" objects="1" scenarios="1"/>
  <protectedRanges>
    <protectedRange sqref="G11:I11 G16:I16 G27:I27 G29:I29 G30:I30 G36:I61 G64:I64 G68:I68 G75:I76 G80:I81 G83:I86" name="oferta"/>
  </protectedRanges>
  <mergeCells count="6">
    <mergeCell ref="A2:I2"/>
    <mergeCell ref="A7:I7"/>
    <mergeCell ref="A89:I89"/>
    <mergeCell ref="F92:G92"/>
    <mergeCell ref="F93:G93"/>
    <mergeCell ref="A8:I8"/>
  </mergeCells>
  <pageMargins left="0.70866141732283472" right="0.70866141732283472" top="0.74803149606299213" bottom="0.74803149606299213" header="0.31496062992125984" footer="0.31496062992125984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x</cp:lastModifiedBy>
  <cp:lastPrinted>2018-12-06T13:34:11Z</cp:lastPrinted>
  <dcterms:created xsi:type="dcterms:W3CDTF">2018-12-03T11:54:33Z</dcterms:created>
  <dcterms:modified xsi:type="dcterms:W3CDTF">2018-12-07T11:59:37Z</dcterms:modified>
</cp:coreProperties>
</file>